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Negocio\Blog\2\"/>
    </mc:Choice>
  </mc:AlternateContent>
  <xr:revisionPtr revIDLastSave="0" documentId="13_ncr:1_{17411CF1-F8FE-43D5-A5A2-261C251F368A}" xr6:coauthVersionLast="43" xr6:coauthVersionMax="43" xr10:uidLastSave="{00000000-0000-0000-0000-000000000000}"/>
  <bookViews>
    <workbookView xWindow="-120" yWindow="-120" windowWidth="20730" windowHeight="11310" xr2:uid="{FE536E90-6020-47D7-81BC-C2AFC0473A85}"/>
  </bookViews>
  <sheets>
    <sheet name="Planilha1" sheetId="1" r:id="rId1"/>
    <sheet name="Planilh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2" l="1"/>
  <c r="F18" i="1"/>
  <c r="F16" i="1"/>
  <c r="F15" i="1"/>
  <c r="F17" i="1"/>
  <c r="E18" i="1"/>
  <c r="E17" i="1"/>
  <c r="E16" i="1"/>
  <c r="E15" i="1"/>
  <c r="E9" i="2"/>
  <c r="C9" i="2"/>
  <c r="B9" i="2"/>
  <c r="E4" i="2"/>
  <c r="E5" i="2"/>
  <c r="E6" i="2"/>
  <c r="E7" i="2"/>
  <c r="E8" i="2"/>
  <c r="E3" i="2"/>
</calcChain>
</file>

<file path=xl/sharedStrings.xml><?xml version="1.0" encoding="utf-8"?>
<sst xmlns="http://schemas.openxmlformats.org/spreadsheetml/2006/main" count="59" uniqueCount="45">
  <si>
    <t>COD</t>
  </si>
  <si>
    <t>Nome</t>
  </si>
  <si>
    <t>Sexo</t>
  </si>
  <si>
    <t>Modalidade</t>
  </si>
  <si>
    <t>Idade</t>
  </si>
  <si>
    <t>Peso</t>
  </si>
  <si>
    <t>Altura</t>
  </si>
  <si>
    <t>Maria Rosangela da Silva</t>
  </si>
  <si>
    <t>Marcos Paulo Furlan</t>
  </si>
  <si>
    <t>Eduardo Gomes de Oliveira</t>
  </si>
  <si>
    <t>Maria Paula Rodrigues</t>
  </si>
  <si>
    <t>Anderson Luiz de Melo</t>
  </si>
  <si>
    <t>Fernando Souza</t>
  </si>
  <si>
    <t>Mauricio de Oliveira Neto</t>
  </si>
  <si>
    <t>Vanuza dos Santos</t>
  </si>
  <si>
    <t>Lúcia da Silva</t>
  </si>
  <si>
    <t>Carlos Chagas</t>
  </si>
  <si>
    <t>Feminino</t>
  </si>
  <si>
    <t>Masculino</t>
  </si>
  <si>
    <t>Atletismo</t>
  </si>
  <si>
    <t>Natação</t>
  </si>
  <si>
    <t>Ginastica</t>
  </si>
  <si>
    <t>Ginástica</t>
  </si>
  <si>
    <t>Valores Máximos</t>
  </si>
  <si>
    <t>Valores Mínimos</t>
  </si>
  <si>
    <t>Valores Médios</t>
  </si>
  <si>
    <t>Cadastro de atletas</t>
  </si>
  <si>
    <t>Itens</t>
  </si>
  <si>
    <t>Quantidade</t>
  </si>
  <si>
    <t>Valor</t>
  </si>
  <si>
    <t>Liquidificador</t>
  </si>
  <si>
    <t>Ferro Passar</t>
  </si>
  <si>
    <t>Batedeira</t>
  </si>
  <si>
    <t>Forno Elétrico</t>
  </si>
  <si>
    <t>Comprar</t>
  </si>
  <si>
    <t>Impressora</t>
  </si>
  <si>
    <t>Aspirador</t>
  </si>
  <si>
    <t>Estoque</t>
  </si>
  <si>
    <t>Estoque Produto</t>
  </si>
  <si>
    <t>Total</t>
  </si>
  <si>
    <t>;</t>
  </si>
  <si>
    <t>:</t>
  </si>
  <si>
    <t>E</t>
  </si>
  <si>
    <t>Valores soma</t>
  </si>
  <si>
    <t>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</si>
</sst>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3" borderId="1" xfId="0" applyFill="1" applyBorder="1"/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4" borderId="1" xfId="0" applyFill="1" applyBorder="1"/>
    <xf numFmtId="44" fontId="0" fillId="4" borderId="1" xfId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6" borderId="1" xfId="0" applyFill="1" applyBorder="1"/>
    <xf numFmtId="0" fontId="5" fillId="0" borderId="0" xfId="0" applyFont="1"/>
    <xf numFmtId="0" fontId="0" fillId="0" borderId="0" xfId="0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4" fontId="0" fillId="6" borderId="1" xfId="0" applyNumberFormat="1" applyFill="1" applyBorder="1"/>
    <xf numFmtId="44" fontId="0" fillId="4" borderId="1" xfId="0" applyNumberForma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789E8-EB83-4F14-A06D-A0D3D693D937}">
  <dimension ref="A1:G18"/>
  <sheetViews>
    <sheetView showGridLines="0" tabSelected="1" zoomScale="106" zoomScaleNormal="106" workbookViewId="0">
      <selection activeCell="L15" sqref="L15"/>
    </sheetView>
  </sheetViews>
  <sheetFormatPr defaultRowHeight="15" x14ac:dyDescent="0.25"/>
  <cols>
    <col min="2" max="2" width="25.5703125" bestFit="1" customWidth="1"/>
    <col min="3" max="3" width="10" bestFit="1" customWidth="1"/>
    <col min="4" max="4" width="11.5703125" bestFit="1" customWidth="1"/>
    <col min="5" max="5" width="14" customWidth="1"/>
    <col min="6" max="6" width="14.5703125" customWidth="1"/>
    <col min="7" max="7" width="19.42578125" customWidth="1"/>
  </cols>
  <sheetData>
    <row r="1" spans="1:7" ht="32.25" customHeight="1" x14ac:dyDescent="0.25">
      <c r="A1" s="4" t="s">
        <v>26</v>
      </c>
      <c r="B1" s="4"/>
      <c r="C1" s="4"/>
      <c r="D1" s="4"/>
      <c r="E1" s="4"/>
      <c r="F1" s="4"/>
      <c r="G1" s="4"/>
    </row>
    <row r="3" spans="1:7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25">
      <c r="A4" s="3">
        <v>1</v>
      </c>
      <c r="B4" s="3" t="s">
        <v>7</v>
      </c>
      <c r="C4" s="3" t="s">
        <v>17</v>
      </c>
      <c r="D4" s="3" t="s">
        <v>19</v>
      </c>
      <c r="E4" s="3">
        <v>20</v>
      </c>
      <c r="F4" s="3">
        <v>50</v>
      </c>
      <c r="G4" s="3">
        <v>1.67</v>
      </c>
    </row>
    <row r="5" spans="1:7" x14ac:dyDescent="0.25">
      <c r="A5" s="3">
        <v>2</v>
      </c>
      <c r="B5" s="3" t="s">
        <v>8</v>
      </c>
      <c r="C5" s="3" t="s">
        <v>18</v>
      </c>
      <c r="D5" s="3" t="s">
        <v>20</v>
      </c>
      <c r="E5" s="3">
        <v>22</v>
      </c>
      <c r="F5" s="3">
        <v>77</v>
      </c>
      <c r="G5" s="3">
        <v>1.81</v>
      </c>
    </row>
    <row r="6" spans="1:7" x14ac:dyDescent="0.25">
      <c r="A6" s="3">
        <v>3</v>
      </c>
      <c r="B6" s="3" t="s">
        <v>9</v>
      </c>
      <c r="C6" s="3" t="s">
        <v>18</v>
      </c>
      <c r="D6" s="3" t="s">
        <v>20</v>
      </c>
      <c r="E6" s="3">
        <v>18</v>
      </c>
      <c r="F6" s="3">
        <v>75</v>
      </c>
      <c r="G6" s="3">
        <v>1.88</v>
      </c>
    </row>
    <row r="7" spans="1:7" x14ac:dyDescent="0.25">
      <c r="A7" s="3">
        <v>4</v>
      </c>
      <c r="B7" s="3" t="s">
        <v>10</v>
      </c>
      <c r="C7" s="3" t="s">
        <v>17</v>
      </c>
      <c r="D7" s="3" t="s">
        <v>21</v>
      </c>
      <c r="E7" s="3">
        <v>15</v>
      </c>
      <c r="F7" s="3">
        <v>54</v>
      </c>
      <c r="G7" s="3">
        <v>1.55</v>
      </c>
    </row>
    <row r="8" spans="1:7" x14ac:dyDescent="0.25">
      <c r="A8" s="3">
        <v>5</v>
      </c>
      <c r="B8" s="3" t="s">
        <v>11</v>
      </c>
      <c r="C8" s="3" t="s">
        <v>18</v>
      </c>
      <c r="D8" s="3" t="s">
        <v>19</v>
      </c>
      <c r="E8" s="3">
        <v>21</v>
      </c>
      <c r="F8" s="3">
        <v>57</v>
      </c>
      <c r="G8" s="3">
        <v>1.7</v>
      </c>
    </row>
    <row r="9" spans="1:7" x14ac:dyDescent="0.25">
      <c r="A9" s="3">
        <v>6</v>
      </c>
      <c r="B9" s="3" t="s">
        <v>12</v>
      </c>
      <c r="C9" s="3" t="s">
        <v>18</v>
      </c>
      <c r="D9" s="3" t="s">
        <v>22</v>
      </c>
      <c r="E9" s="3">
        <v>13</v>
      </c>
      <c r="F9" s="3">
        <v>48</v>
      </c>
      <c r="G9" s="3">
        <v>1.51</v>
      </c>
    </row>
    <row r="10" spans="1:7" x14ac:dyDescent="0.25">
      <c r="A10" s="3">
        <v>7</v>
      </c>
      <c r="B10" s="3" t="s">
        <v>15</v>
      </c>
      <c r="C10" s="3" t="s">
        <v>18</v>
      </c>
      <c r="D10" s="3" t="s">
        <v>19</v>
      </c>
      <c r="E10" s="3">
        <v>32</v>
      </c>
      <c r="F10" s="3">
        <v>59</v>
      </c>
      <c r="G10" s="3">
        <v>1.62</v>
      </c>
    </row>
    <row r="11" spans="1:7" x14ac:dyDescent="0.25">
      <c r="A11" s="3">
        <v>8</v>
      </c>
      <c r="B11" s="3" t="s">
        <v>13</v>
      </c>
      <c r="C11" s="3" t="s">
        <v>18</v>
      </c>
      <c r="D11" s="3" t="s">
        <v>19</v>
      </c>
      <c r="E11" s="3">
        <v>19</v>
      </c>
      <c r="F11" s="3">
        <v>65</v>
      </c>
      <c r="G11" s="3">
        <v>1.69</v>
      </c>
    </row>
    <row r="12" spans="1:7" x14ac:dyDescent="0.25">
      <c r="A12" s="3">
        <v>9</v>
      </c>
      <c r="B12" s="3" t="s">
        <v>14</v>
      </c>
      <c r="C12" s="3" t="s">
        <v>17</v>
      </c>
      <c r="D12" s="3" t="s">
        <v>19</v>
      </c>
      <c r="E12" s="3">
        <v>17</v>
      </c>
      <c r="F12" s="3">
        <v>56</v>
      </c>
      <c r="G12" s="3">
        <v>1.77</v>
      </c>
    </row>
    <row r="13" spans="1:7" x14ac:dyDescent="0.25">
      <c r="A13" s="3">
        <v>10</v>
      </c>
      <c r="B13" s="3" t="s">
        <v>16</v>
      </c>
      <c r="C13" s="3" t="s">
        <v>18</v>
      </c>
      <c r="D13" s="3" t="s">
        <v>20</v>
      </c>
      <c r="E13" s="3">
        <v>24</v>
      </c>
      <c r="F13" s="3">
        <v>78</v>
      </c>
      <c r="G13" s="3">
        <v>1.82</v>
      </c>
    </row>
    <row r="15" spans="1:7" x14ac:dyDescent="0.25">
      <c r="B15" s="5" t="s">
        <v>23</v>
      </c>
      <c r="C15" s="5"/>
      <c r="D15" s="5"/>
      <c r="E15" s="1">
        <f>MAX(E4:E13)</f>
        <v>32</v>
      </c>
      <c r="F15" s="1">
        <f>MAX(F4:F13)</f>
        <v>78</v>
      </c>
      <c r="G15" s="1"/>
    </row>
    <row r="16" spans="1:7" x14ac:dyDescent="0.25">
      <c r="B16" s="5" t="s">
        <v>24</v>
      </c>
      <c r="C16" s="5"/>
      <c r="D16" s="5"/>
      <c r="E16" s="1">
        <f>MIN(E4:E13)</f>
        <v>13</v>
      </c>
      <c r="F16" s="1">
        <f>MIN(F4:F13)</f>
        <v>48</v>
      </c>
      <c r="G16" s="1"/>
    </row>
    <row r="17" spans="2:7" x14ac:dyDescent="0.25">
      <c r="B17" s="5" t="s">
        <v>25</v>
      </c>
      <c r="C17" s="5"/>
      <c r="D17" s="5"/>
      <c r="E17" s="1">
        <f>AVERAGE(E4:E13)</f>
        <v>20.100000000000001</v>
      </c>
      <c r="F17" s="1">
        <f>AVERAGE(F4:F13)</f>
        <v>61.9</v>
      </c>
      <c r="G17" s="1"/>
    </row>
    <row r="18" spans="2:7" x14ac:dyDescent="0.25">
      <c r="B18" s="5" t="s">
        <v>43</v>
      </c>
      <c r="C18" s="5"/>
      <c r="D18" s="5"/>
      <c r="E18" s="1">
        <f>SUM(E4:E13)</f>
        <v>201</v>
      </c>
      <c r="F18" s="1">
        <f>SUM(F4:F13)</f>
        <v>619</v>
      </c>
      <c r="G18" s="1"/>
    </row>
  </sheetData>
  <mergeCells count="5">
    <mergeCell ref="B15:D15"/>
    <mergeCell ref="B16:D16"/>
    <mergeCell ref="B17:D17"/>
    <mergeCell ref="A1:G1"/>
    <mergeCell ref="B18:D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47FF1-4980-4D9E-BF10-32FB909CD4B6}">
  <dimension ref="A1:L14"/>
  <sheetViews>
    <sheetView showGridLines="0" zoomScale="136" zoomScaleNormal="136" workbookViewId="0">
      <selection activeCell="D9" sqref="D9"/>
    </sheetView>
  </sheetViews>
  <sheetFormatPr defaultRowHeight="15" x14ac:dyDescent="0.25"/>
  <cols>
    <col min="1" max="1" width="13.28515625" bestFit="1" customWidth="1"/>
    <col min="2" max="2" width="13.28515625" customWidth="1"/>
    <col min="3" max="3" width="11.42578125" bestFit="1" customWidth="1"/>
    <col min="4" max="4" width="10.85546875" bestFit="1" customWidth="1"/>
    <col min="5" max="5" width="12.28515625" bestFit="1" customWidth="1"/>
    <col min="11" max="11" width="14.140625" bestFit="1" customWidth="1"/>
  </cols>
  <sheetData>
    <row r="1" spans="1:12" x14ac:dyDescent="0.25">
      <c r="A1" s="8" t="s">
        <v>38</v>
      </c>
      <c r="B1" s="8"/>
      <c r="C1" s="8"/>
      <c r="D1" s="8"/>
      <c r="E1" s="8"/>
    </row>
    <row r="2" spans="1:12" x14ac:dyDescent="0.25">
      <c r="A2" s="9" t="s">
        <v>27</v>
      </c>
      <c r="B2" s="9" t="s">
        <v>37</v>
      </c>
      <c r="C2" s="9" t="s">
        <v>28</v>
      </c>
      <c r="D2" s="9" t="s">
        <v>29</v>
      </c>
      <c r="E2" s="9" t="s">
        <v>34</v>
      </c>
    </row>
    <row r="3" spans="1:12" x14ac:dyDescent="0.25">
      <c r="A3" s="6" t="s">
        <v>30</v>
      </c>
      <c r="B3" s="6">
        <v>2</v>
      </c>
      <c r="C3" s="6">
        <v>5</v>
      </c>
      <c r="D3" s="7">
        <v>129</v>
      </c>
      <c r="E3" s="18">
        <f>C3*D3</f>
        <v>645</v>
      </c>
    </row>
    <row r="4" spans="1:12" x14ac:dyDescent="0.25">
      <c r="A4" s="6" t="s">
        <v>31</v>
      </c>
      <c r="B4" s="6">
        <v>1</v>
      </c>
      <c r="C4" s="6">
        <v>20</v>
      </c>
      <c r="D4" s="7">
        <v>58</v>
      </c>
      <c r="E4" s="18">
        <f t="shared" ref="E4:E8" si="0">C4*D4</f>
        <v>1160</v>
      </c>
    </row>
    <row r="5" spans="1:12" x14ac:dyDescent="0.25">
      <c r="A5" s="6" t="s">
        <v>32</v>
      </c>
      <c r="B5" s="6">
        <v>5</v>
      </c>
      <c r="C5" s="6">
        <v>10</v>
      </c>
      <c r="D5" s="7">
        <v>189</v>
      </c>
      <c r="E5" s="18">
        <f t="shared" si="0"/>
        <v>1890</v>
      </c>
    </row>
    <row r="6" spans="1:12" x14ac:dyDescent="0.25">
      <c r="A6" s="6" t="s">
        <v>33</v>
      </c>
      <c r="B6" s="6">
        <v>8</v>
      </c>
      <c r="C6" s="6">
        <v>20</v>
      </c>
      <c r="D6" s="7">
        <v>66</v>
      </c>
      <c r="E6" s="18">
        <f t="shared" si="0"/>
        <v>1320</v>
      </c>
    </row>
    <row r="7" spans="1:12" x14ac:dyDescent="0.25">
      <c r="A7" s="6" t="s">
        <v>35</v>
      </c>
      <c r="B7" s="6">
        <v>10</v>
      </c>
      <c r="C7" s="6">
        <v>20</v>
      </c>
      <c r="D7" s="7">
        <v>180</v>
      </c>
      <c r="E7" s="18">
        <f t="shared" si="0"/>
        <v>3600</v>
      </c>
    </row>
    <row r="8" spans="1:12" x14ac:dyDescent="0.25">
      <c r="A8" s="6" t="s">
        <v>36</v>
      </c>
      <c r="B8" s="6">
        <v>3</v>
      </c>
      <c r="C8" s="6">
        <v>2</v>
      </c>
      <c r="D8" s="7">
        <v>146</v>
      </c>
      <c r="E8" s="18">
        <f t="shared" si="0"/>
        <v>292</v>
      </c>
    </row>
    <row r="9" spans="1:12" x14ac:dyDescent="0.25">
      <c r="A9" s="10" t="s">
        <v>39</v>
      </c>
      <c r="B9" s="10">
        <f>SUM(B3:B8)</f>
        <v>29</v>
      </c>
      <c r="C9" s="10">
        <f>SUM(C3:C5,C8)</f>
        <v>37</v>
      </c>
      <c r="D9" s="17">
        <f>SUM(D3:D8)</f>
        <v>768</v>
      </c>
      <c r="E9" s="17">
        <f>SUM(E3:E8)</f>
        <v>8907</v>
      </c>
    </row>
    <row r="11" spans="1:12" ht="15.75" thickBot="1" x14ac:dyDescent="0.3"/>
    <row r="12" spans="1:12" ht="23.25" x14ac:dyDescent="0.35">
      <c r="I12" s="11"/>
      <c r="J12" s="13" t="s">
        <v>40</v>
      </c>
      <c r="K12" s="14" t="s">
        <v>42</v>
      </c>
      <c r="L12" s="12"/>
    </row>
    <row r="13" spans="1:12" ht="24" thickBot="1" x14ac:dyDescent="0.4">
      <c r="I13" s="11"/>
      <c r="J13" s="15" t="s">
        <v>41</v>
      </c>
      <c r="K13" s="16" t="s">
        <v>44</v>
      </c>
      <c r="L13" s="12"/>
    </row>
    <row r="14" spans="1:12" ht="23.25" x14ac:dyDescent="0.35">
      <c r="I14" s="11"/>
      <c r="J14" s="11"/>
      <c r="K14" s="11"/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Domingues Filho - VOT</dc:creator>
  <cp:lastModifiedBy>luiz</cp:lastModifiedBy>
  <cp:lastPrinted>2019-05-08T19:27:55Z</cp:lastPrinted>
  <dcterms:created xsi:type="dcterms:W3CDTF">2019-05-08T16:15:13Z</dcterms:created>
  <dcterms:modified xsi:type="dcterms:W3CDTF">2019-05-10T02:41:01Z</dcterms:modified>
</cp:coreProperties>
</file>